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04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<sst xmlns="http://schemas.openxmlformats.org/spreadsheetml/2006/main" count="56" uniqueCount="50">
  <si>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Numero Fattura</t>
  </si>
  <si>
    <t xml:space="preserve"> Data Emissione </t>
  </si>
  <si>
    <t xml:space="preserve"> Data Scadenza </t>
  </si>
  <si>
    <t>Numero Protocollo</t>
  </si>
  <si>
    <t>16./.PA</t>
  </si>
  <si>
    <t>COESA Coop.Sociale a r.l.Onlus</t>
  </si>
  <si>
    <t>17./.PA</t>
  </si>
  <si>
    <t>000650</t>
  </si>
  <si>
    <t>STIPPELLI VIAGGI SRL</t>
  </si>
  <si>
    <t>000100</t>
  </si>
  <si>
    <t>Centro Tecnico Ufficio Tofani Gino di Tofani Leonardo</t>
  </si>
  <si>
    <t>38</t>
  </si>
  <si>
    <t>VAR GROUP S.P.A. CON SOCIO UNICO</t>
  </si>
  <si>
    <t>0000009993709267</t>
  </si>
  <si>
    <t>AMSA SpA</t>
  </si>
  <si>
    <t>0000009993709266</t>
  </si>
  <si>
    <t>8Z01216316</t>
  </si>
  <si>
    <t>Telecom Italia S.p.A.</t>
  </si>
  <si>
    <t>8714170619</t>
  </si>
  <si>
    <t>Poste Italiane S.p.A. - Società con socio unico</t>
  </si>
  <si>
    <t>8714169856</t>
  </si>
  <si>
    <t>30001988</t>
  </si>
  <si>
    <t>Mondoffice S.r.l.</t>
  </si>
  <si>
    <t>5</t>
  </si>
  <si>
    <t>FORUMNET spa</t>
  </si>
  <si>
    <t>14.452</t>
  </si>
  <si>
    <t>DANI2000</t>
  </si>
  <si>
    <t>14.432</t>
  </si>
  <si>
    <t>14.410</t>
  </si>
  <si>
    <t>405/c14</t>
  </si>
  <si>
    <t>406/c14</t>
  </si>
  <si>
    <t>287/c14</t>
  </si>
  <si>
    <t>07/c14</t>
  </si>
  <si>
    <t>05/c14</t>
  </si>
  <si>
    <t>5831/C14</t>
  </si>
  <si>
    <t>5830/C14</t>
  </si>
  <si>
    <t>5832/C14</t>
  </si>
  <si>
    <t>5772/C14</t>
  </si>
  <si>
    <t>5773/c14</t>
  </si>
  <si>
    <t>5796/c14</t>
  </si>
  <si>
    <t>5724/c14</t>
  </si>
  <si>
    <t>5723/c14</t>
  </si>
  <si>
    <t>5340/C14</t>
  </si>
  <si>
    <t>Importo dovuto</t>
  </si>
  <si>
    <t>Data pagamento</t>
  </si>
  <si>
    <t>Fornitore</t>
  </si>
  <si>
    <t>gg</t>
  </si>
  <si>
    <t>gg*importo</t>
  </si>
  <si>
    <t>Indicatore di tempestività dei pagamenti Primo trimestre 2015</t>
  </si>
  <si>
    <t>LICEO STATALE “CARLO TENCA” ‐ MILANO
Indicatore di tempestività dei pagamenti - Primo trimestre 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</si>
</sst>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#,##0.00_ ;[Red]\-#,##0.00\ "/>
  </numFmts>
  <fonts count="40"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1" fontId="4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PageLayoutView="0" workbookViewId="0" topLeftCell="A1">
      <selection activeCell="K13" sqref="K13"/>
    </sheetView>
  </sheetViews>
  <sheetFormatPr defaultColWidth="11.57421875" defaultRowHeight="12.75"/>
  <cols>
    <col min="1" max="1" width="22.00390625" style="1" customWidth="1"/>
    <col min="2" max="2" width="24.140625" style="14" customWidth="1"/>
    <col min="3" max="3" width="36.7109375" style="2" customWidth="1"/>
    <col min="4" max="4" width="22.00390625" style="3" customWidth="1"/>
    <col min="5" max="7" width="17.57421875" style="0" customWidth="1"/>
    <col min="8" max="8" width="11.7109375" style="14" bestFit="1" customWidth="1"/>
    <col min="9" max="9" width="16.140625" style="13" customWidth="1"/>
  </cols>
  <sheetData>
    <row r="1" spans="1:9" ht="57.75" customHeight="1">
      <c r="A1" s="18" t="s">
        <v>49</v>
      </c>
      <c r="B1" s="19"/>
      <c r="C1" s="19"/>
      <c r="D1" s="19"/>
      <c r="E1" s="19"/>
      <c r="F1" s="19"/>
      <c r="G1" s="19"/>
      <c r="H1" s="19"/>
      <c r="I1" s="19"/>
    </row>
    <row r="2" spans="1:9" ht="33">
      <c r="A2" s="4" t="s">
        <v>0</v>
      </c>
      <c r="B2" s="5" t="s">
        <v>3</v>
      </c>
      <c r="C2" s="4" t="s">
        <v>45</v>
      </c>
      <c r="D2" s="6" t="s">
        <v>43</v>
      </c>
      <c r="E2" s="5" t="s">
        <v>1</v>
      </c>
      <c r="F2" s="5" t="s">
        <v>2</v>
      </c>
      <c r="G2" s="5" t="s">
        <v>44</v>
      </c>
      <c r="H2" s="5" t="s">
        <v>46</v>
      </c>
      <c r="I2" s="5" t="s">
        <v>47</v>
      </c>
    </row>
    <row r="3" spans="1:9" ht="15">
      <c r="A3" s="7" t="s">
        <v>4</v>
      </c>
      <c r="B3" s="12" t="s">
        <v>29</v>
      </c>
      <c r="C3" s="8" t="s">
        <v>5</v>
      </c>
      <c r="D3" s="9">
        <v>1232.44</v>
      </c>
      <c r="E3" s="10">
        <v>41984</v>
      </c>
      <c r="F3" s="10">
        <v>41984</v>
      </c>
      <c r="G3" s="10">
        <v>42051</v>
      </c>
      <c r="H3" s="12">
        <f>G3-F3</f>
        <v>67</v>
      </c>
      <c r="I3" s="11">
        <f>D3*H3</f>
        <v>82573.48000000001</v>
      </c>
    </row>
    <row r="4" spans="1:9" ht="15">
      <c r="A4" s="7" t="s">
        <v>6</v>
      </c>
      <c r="B4" s="12" t="s">
        <v>30</v>
      </c>
      <c r="C4" s="8" t="s">
        <v>5</v>
      </c>
      <c r="D4" s="9">
        <v>3570.01</v>
      </c>
      <c r="E4" s="10">
        <v>41984</v>
      </c>
      <c r="F4" s="10">
        <v>41984</v>
      </c>
      <c r="G4" s="10">
        <v>42051</v>
      </c>
      <c r="H4" s="12">
        <f aca="true" t="shared" si="0" ref="H4:H17">G4-F4</f>
        <v>67</v>
      </c>
      <c r="I4" s="11">
        <f aca="true" t="shared" si="1" ref="I4:I17">D4*H4</f>
        <v>239190.67</v>
      </c>
    </row>
    <row r="5" spans="1:9" ht="15">
      <c r="A5" s="7" t="s">
        <v>7</v>
      </c>
      <c r="B5" s="12" t="s">
        <v>31</v>
      </c>
      <c r="C5" s="8" t="s">
        <v>8</v>
      </c>
      <c r="D5" s="9">
        <v>1632</v>
      </c>
      <c r="E5" s="10">
        <v>41974</v>
      </c>
      <c r="F5" s="10">
        <v>41974</v>
      </c>
      <c r="G5" s="10">
        <v>42051</v>
      </c>
      <c r="H5" s="12">
        <f t="shared" si="0"/>
        <v>77</v>
      </c>
      <c r="I5" s="11">
        <f t="shared" si="1"/>
        <v>125664</v>
      </c>
    </row>
    <row r="6" spans="1:9" ht="30">
      <c r="A6" s="7" t="s">
        <v>9</v>
      </c>
      <c r="B6" s="12" t="s">
        <v>32</v>
      </c>
      <c r="C6" s="8" t="s">
        <v>10</v>
      </c>
      <c r="D6" s="9">
        <v>2480.02</v>
      </c>
      <c r="E6" s="10">
        <v>42004</v>
      </c>
      <c r="F6" s="10">
        <v>42034</v>
      </c>
      <c r="G6" s="10">
        <v>42048</v>
      </c>
      <c r="H6" s="12">
        <f t="shared" si="0"/>
        <v>14</v>
      </c>
      <c r="I6" s="11">
        <f t="shared" si="1"/>
        <v>34720.28</v>
      </c>
    </row>
    <row r="7" spans="1:9" ht="30">
      <c r="A7" s="7" t="s">
        <v>11</v>
      </c>
      <c r="B7" s="12" t="s">
        <v>33</v>
      </c>
      <c r="C7" s="8" t="s">
        <v>12</v>
      </c>
      <c r="D7" s="9">
        <v>1134.6</v>
      </c>
      <c r="E7" s="10">
        <v>42003</v>
      </c>
      <c r="F7" s="10">
        <v>42034</v>
      </c>
      <c r="G7" s="10">
        <v>42048</v>
      </c>
      <c r="H7" s="12">
        <f t="shared" si="0"/>
        <v>14</v>
      </c>
      <c r="I7" s="11">
        <f t="shared" si="1"/>
        <v>15884.399999999998</v>
      </c>
    </row>
    <row r="8" spans="1:9" ht="15">
      <c r="A8" s="7" t="s">
        <v>13</v>
      </c>
      <c r="B8" s="12" t="s">
        <v>34</v>
      </c>
      <c r="C8" s="8" t="s">
        <v>14</v>
      </c>
      <c r="D8" s="9">
        <v>42.09</v>
      </c>
      <c r="E8" s="10">
        <v>41972</v>
      </c>
      <c r="F8" s="10">
        <v>42002</v>
      </c>
      <c r="G8" s="10">
        <v>42048</v>
      </c>
      <c r="H8" s="12">
        <f t="shared" si="0"/>
        <v>46</v>
      </c>
      <c r="I8" s="11">
        <f t="shared" si="1"/>
        <v>1936.14</v>
      </c>
    </row>
    <row r="9" spans="1:9" ht="15">
      <c r="A9" s="7" t="s">
        <v>15</v>
      </c>
      <c r="B9" s="12" t="s">
        <v>36</v>
      </c>
      <c r="C9" s="8" t="s">
        <v>14</v>
      </c>
      <c r="D9" s="9">
        <v>42.09</v>
      </c>
      <c r="E9" s="10">
        <v>41972</v>
      </c>
      <c r="F9" s="10">
        <v>42002</v>
      </c>
      <c r="G9" s="10">
        <v>42048</v>
      </c>
      <c r="H9" s="12">
        <f t="shared" si="0"/>
        <v>46</v>
      </c>
      <c r="I9" s="11">
        <f t="shared" si="1"/>
        <v>1936.14</v>
      </c>
    </row>
    <row r="10" spans="1:9" ht="15">
      <c r="A10" s="7" t="s">
        <v>16</v>
      </c>
      <c r="B10" s="12" t="s">
        <v>35</v>
      </c>
      <c r="C10" s="8" t="s">
        <v>17</v>
      </c>
      <c r="D10" s="9">
        <v>411.5</v>
      </c>
      <c r="E10" s="10">
        <v>41978</v>
      </c>
      <c r="F10" s="10">
        <v>42019</v>
      </c>
      <c r="G10" s="10">
        <v>42048</v>
      </c>
      <c r="H10" s="12">
        <f t="shared" si="0"/>
        <v>29</v>
      </c>
      <c r="I10" s="11">
        <f t="shared" si="1"/>
        <v>11933.5</v>
      </c>
    </row>
    <row r="11" spans="1:9" ht="30">
      <c r="A11" s="7" t="s">
        <v>18</v>
      </c>
      <c r="B11" s="12" t="s">
        <v>37</v>
      </c>
      <c r="C11" s="8" t="s">
        <v>19</v>
      </c>
      <c r="D11" s="9">
        <v>222.71</v>
      </c>
      <c r="E11" s="10">
        <v>41991</v>
      </c>
      <c r="F11" s="10">
        <v>42021</v>
      </c>
      <c r="G11" s="10">
        <v>42063</v>
      </c>
      <c r="H11" s="12">
        <f t="shared" si="0"/>
        <v>42</v>
      </c>
      <c r="I11" s="11">
        <f t="shared" si="1"/>
        <v>9353.82</v>
      </c>
    </row>
    <row r="12" spans="1:9" ht="30">
      <c r="A12" s="7" t="s">
        <v>20</v>
      </c>
      <c r="B12" s="12" t="s">
        <v>38</v>
      </c>
      <c r="C12" s="8" t="s">
        <v>19</v>
      </c>
      <c r="D12" s="9">
        <v>76.08</v>
      </c>
      <c r="E12" s="10">
        <v>41991</v>
      </c>
      <c r="F12" s="10">
        <v>42021</v>
      </c>
      <c r="G12" s="10">
        <v>42063</v>
      </c>
      <c r="H12" s="12">
        <f t="shared" si="0"/>
        <v>42</v>
      </c>
      <c r="I12" s="11">
        <f t="shared" si="1"/>
        <v>3195.36</v>
      </c>
    </row>
    <row r="13" spans="1:9" ht="15">
      <c r="A13" s="7" t="s">
        <v>21</v>
      </c>
      <c r="B13" s="12" t="s">
        <v>39</v>
      </c>
      <c r="C13" s="8" t="s">
        <v>22</v>
      </c>
      <c r="D13" s="9">
        <v>1916.27</v>
      </c>
      <c r="E13" s="10">
        <v>41990</v>
      </c>
      <c r="F13" s="10">
        <v>42063</v>
      </c>
      <c r="G13" s="10">
        <v>42059</v>
      </c>
      <c r="H13" s="12">
        <f t="shared" si="0"/>
        <v>-4</v>
      </c>
      <c r="I13" s="11">
        <f t="shared" si="1"/>
        <v>-7665.08</v>
      </c>
    </row>
    <row r="14" spans="1:9" ht="15">
      <c r="A14" s="7" t="s">
        <v>23</v>
      </c>
      <c r="B14" s="12" t="s">
        <v>41</v>
      </c>
      <c r="C14" s="8" t="s">
        <v>24</v>
      </c>
      <c r="D14" s="9">
        <v>378</v>
      </c>
      <c r="E14" s="10">
        <v>41967</v>
      </c>
      <c r="F14" s="10">
        <v>41967</v>
      </c>
      <c r="G14" s="10">
        <v>42068</v>
      </c>
      <c r="H14" s="12">
        <f t="shared" si="0"/>
        <v>101</v>
      </c>
      <c r="I14" s="11">
        <f t="shared" si="1"/>
        <v>38178</v>
      </c>
    </row>
    <row r="15" spans="1:9" ht="15">
      <c r="A15" s="7" t="s">
        <v>25</v>
      </c>
      <c r="B15" s="12" t="s">
        <v>40</v>
      </c>
      <c r="C15" s="8" t="s">
        <v>26</v>
      </c>
      <c r="D15" s="9">
        <v>109.8</v>
      </c>
      <c r="E15" s="10">
        <v>41983</v>
      </c>
      <c r="F15" s="10">
        <v>42034</v>
      </c>
      <c r="G15" s="10">
        <v>42048</v>
      </c>
      <c r="H15" s="12">
        <f t="shared" si="0"/>
        <v>14</v>
      </c>
      <c r="I15" s="11">
        <f t="shared" si="1"/>
        <v>1537.2</v>
      </c>
    </row>
    <row r="16" spans="1:9" ht="15">
      <c r="A16" s="7" t="s">
        <v>27</v>
      </c>
      <c r="B16" s="12" t="s">
        <v>42</v>
      </c>
      <c r="C16" s="8" t="s">
        <v>26</v>
      </c>
      <c r="D16" s="9">
        <v>109.8</v>
      </c>
      <c r="E16" s="10">
        <v>41969</v>
      </c>
      <c r="F16" s="10">
        <v>41999</v>
      </c>
      <c r="G16" s="10">
        <v>42048</v>
      </c>
      <c r="H16" s="12">
        <f t="shared" si="0"/>
        <v>49</v>
      </c>
      <c r="I16" s="11">
        <f t="shared" si="1"/>
        <v>5380.2</v>
      </c>
    </row>
    <row r="17" spans="1:9" ht="15">
      <c r="A17" s="7" t="s">
        <v>28</v>
      </c>
      <c r="B17" s="12" t="s">
        <v>40</v>
      </c>
      <c r="C17" s="8" t="s">
        <v>26</v>
      </c>
      <c r="D17" s="9">
        <v>109.8</v>
      </c>
      <c r="E17" s="10">
        <v>41964</v>
      </c>
      <c r="F17" s="10">
        <v>42004</v>
      </c>
      <c r="G17" s="10">
        <v>42048</v>
      </c>
      <c r="H17" s="12">
        <f t="shared" si="0"/>
        <v>44</v>
      </c>
      <c r="I17" s="11">
        <f t="shared" si="1"/>
        <v>4831.2</v>
      </c>
    </row>
    <row r="18" spans="4:9" ht="32.25" customHeight="1">
      <c r="D18" s="16">
        <f>SUM(D3:D17)</f>
        <v>13467.21</v>
      </c>
      <c r="I18" s="16">
        <f>SUM(I3:I17)</f>
        <v>568649.31</v>
      </c>
    </row>
    <row r="19" ht="6" customHeight="1"/>
    <row r="20" spans="3:8" ht="23.25" customHeight="1">
      <c r="C20" s="17" t="s">
        <v>48</v>
      </c>
      <c r="D20" s="17"/>
      <c r="E20" s="17"/>
      <c r="F20" s="17"/>
      <c r="G20" s="17"/>
      <c r="H20" s="15">
        <f>I18/D18</f>
        <v>42.22473028934724</v>
      </c>
    </row>
    <row r="21" ht="26.25" customHeight="1"/>
  </sheetData>
  <sheetProtection selectLockedCells="1" selectUnlockedCells="1"/>
  <mergeCells count="2">
    <mergeCell ref="C20:G20"/>
    <mergeCell ref="A1:I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Luisa Caprotti</dc:creator>
  <cp:keywords/>
  <dc:description/>
  <cp:lastModifiedBy>Nadia Luisa Caprotti</cp:lastModifiedBy>
  <dcterms:created xsi:type="dcterms:W3CDTF">2015-04-30T14:25:59Z</dcterms:created>
  <dcterms:modified xsi:type="dcterms:W3CDTF">2015-04-30T14:27:06Z</dcterms:modified>
  <cp:category/>
  <cp:version/>
  <cp:contentType/>
  <cp:contentStatus/>
</cp:coreProperties>
</file>